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kramer/Downloads/"/>
    </mc:Choice>
  </mc:AlternateContent>
  <xr:revisionPtr revIDLastSave="0" documentId="13_ncr:1_{5652E501-5A71-6B42-8F2B-80BD3FD16625}" xr6:coauthVersionLast="36" xr6:coauthVersionMax="36" xr10:uidLastSave="{00000000-0000-0000-0000-000000000000}"/>
  <bookViews>
    <workbookView xWindow="0" yWindow="460" windowWidth="28800" windowHeight="16120" xr2:uid="{00000000-000D-0000-FFFF-FFFF00000000}"/>
  </bookViews>
  <sheets>
    <sheet name="CORE GPA" sheetId="1" r:id="rId1"/>
  </sheets>
  <calcPr calcId="181029"/>
</workbook>
</file>

<file path=xl/calcChain.xml><?xml version="1.0" encoding="utf-8"?>
<calcChain xmlns="http://schemas.openxmlformats.org/spreadsheetml/2006/main">
  <c r="E116" i="1" l="1"/>
  <c r="C116" i="1"/>
  <c r="E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E101" i="1"/>
  <c r="C101" i="1"/>
  <c r="E100" i="1"/>
  <c r="C100" i="1"/>
  <c r="E99" i="1"/>
  <c r="C99" i="1"/>
  <c r="E98" i="1"/>
  <c r="C98" i="1"/>
  <c r="E97" i="1"/>
  <c r="C97" i="1"/>
  <c r="E94" i="1"/>
  <c r="C94" i="1"/>
  <c r="E93" i="1"/>
  <c r="C93" i="1"/>
  <c r="E92" i="1"/>
  <c r="C92" i="1"/>
  <c r="E91" i="1"/>
  <c r="C91" i="1"/>
  <c r="E90" i="1"/>
  <c r="C90" i="1"/>
  <c r="E89" i="1"/>
  <c r="C89" i="1"/>
  <c r="E88" i="1"/>
  <c r="C88" i="1"/>
  <c r="E87" i="1"/>
  <c r="C87" i="1"/>
  <c r="E86" i="1"/>
  <c r="C86" i="1"/>
  <c r="E85" i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E120" i="1" s="1"/>
  <c r="C11" i="1"/>
  <c r="C120" i="1" s="1"/>
  <c r="C123" i="1" l="1"/>
</calcChain>
</file>

<file path=xl/sharedStrings.xml><?xml version="1.0" encoding="utf-8"?>
<sst xmlns="http://schemas.openxmlformats.org/spreadsheetml/2006/main" count="123" uniqueCount="105">
  <si>
    <t xml:space="preserve">How to Use the NCAA CORE GPA Calculator:    </t>
  </si>
  <si>
    <t>1. Make a copy of the form for yourself by going to 'File', 'Make a Copy'.   You will be prompted to name your new file.  Place your name in the file name next to NCAA CORE calculator.</t>
  </si>
  <si>
    <r>
      <t xml:space="preserve">2. Convert number grades to letter grades &amp; enter them as indicated in the LETTER GRADE Column.                                                                                                                                 </t>
    </r>
    <r>
      <rPr>
        <b/>
        <i/>
        <sz val="10"/>
        <rFont val="Arial"/>
      </rPr>
      <t xml:space="preserve"> (A = 100-90; B = 89-80; C = 79-70; D = 69-60; F = 59 &amp; Below)</t>
    </r>
    <r>
      <rPr>
        <sz val="10"/>
        <color rgb="FF000000"/>
        <rFont val="Arial"/>
      </rPr>
      <t xml:space="preserve">                                 </t>
    </r>
    <r>
      <rPr>
        <b/>
        <sz val="10"/>
        <color rgb="FFFF0000"/>
        <rFont val="Arial"/>
      </rPr>
      <t>***DO NOT ENTER ANYTHING INTO GRAY BOXES***</t>
    </r>
  </si>
  <si>
    <r>
      <t xml:space="preserve">3. Honors/AP courses carry NO extra weight in the NCAA calculations. </t>
    </r>
    <r>
      <rPr>
        <b/>
        <i/>
        <sz val="10"/>
        <rFont val="Arial"/>
      </rPr>
      <t xml:space="preserve"> If a course from your transcript/report card is not listed, it is not NCAA approved &amp; is not calculated in CORE GPA.  </t>
    </r>
    <r>
      <rPr>
        <sz val="10"/>
        <color rgb="FF000000"/>
        <rFont val="Arial"/>
      </rPr>
      <t xml:space="preserve">                              </t>
    </r>
  </si>
  <si>
    <t>4. Upon entering your letter grades, your points will automatically calculate at the bottom of the page.</t>
  </si>
  <si>
    <t>5. Enter all grades.  Later you can delete the lowest grades to achieve your highest CORE GPA.  Use included references to meet requirements.</t>
  </si>
  <si>
    <t>ENGLISH</t>
  </si>
  <si>
    <t>ENTER ALL GRADES &amp; CLASSES THAT APPLY</t>
  </si>
  <si>
    <t>CREDIT</t>
  </si>
  <si>
    <t>LETTER GRADE</t>
  </si>
  <si>
    <t>GRADE POINTS</t>
  </si>
  <si>
    <t>COMMENTS</t>
  </si>
  <si>
    <t>AFRICAN AMERICAN LITERATURE</t>
  </si>
  <si>
    <t>AMERICAN LITERATURE</t>
  </si>
  <si>
    <t>AMERICAN STUDIES - ENGLISH</t>
  </si>
  <si>
    <t>AP ENGLISH LANGUAGE &amp; COMPOSITION</t>
  </si>
  <si>
    <t>AP ENGLISH LITERATURE &amp; COMPOSITION</t>
  </si>
  <si>
    <t>BRITISH LITERATURE</t>
  </si>
  <si>
    <t>ENGLISH 9A</t>
  </si>
  <si>
    <t>ENGLISH 9B</t>
  </si>
  <si>
    <t>ENGLISH 9</t>
  </si>
  <si>
    <t>ENGLISH 10</t>
  </si>
  <si>
    <t>HUMANITIES</t>
  </si>
  <si>
    <t>MODERN LITERATURE</t>
  </si>
  <si>
    <t>RESEARCH &amp; WRITING</t>
  </si>
  <si>
    <t>WRITING &amp; RHETORIC</t>
  </si>
  <si>
    <t>MATHEMATICS</t>
  </si>
  <si>
    <t>ALGEBRA 1A</t>
  </si>
  <si>
    <t>ALGEBRA 1B</t>
  </si>
  <si>
    <t>ALGEBRA 1</t>
  </si>
  <si>
    <t>ALGEBRA 2</t>
  </si>
  <si>
    <t>AP CALCULUS 2 AB</t>
  </si>
  <si>
    <t>AP CALCULUS 2 BC</t>
  </si>
  <si>
    <t>AP PROBABLITY &amp; STAT</t>
  </si>
  <si>
    <t>CALCULUS</t>
  </si>
  <si>
    <t xml:space="preserve">CALCULUS AB </t>
  </si>
  <si>
    <t>CALCULUS BC</t>
  </si>
  <si>
    <t>COLLEGE ALGEBRA</t>
  </si>
  <si>
    <t>ELL ALGEBRA 1</t>
  </si>
  <si>
    <t>ELL ALGEBRA 2</t>
  </si>
  <si>
    <t>GEOMETRY</t>
  </si>
  <si>
    <t>PRECALCULUS</t>
  </si>
  <si>
    <t>PROBABILITY &amp; STATISTICS</t>
  </si>
  <si>
    <t>SCIENCE</t>
  </si>
  <si>
    <t>ANATOMY &amp; PHYSIOLOGY</t>
  </si>
  <si>
    <t xml:space="preserve">AP BIOLOGY </t>
  </si>
  <si>
    <t>AP ENVIRONMENTAL SCIENCE</t>
  </si>
  <si>
    <t>AP PHYSICS - ELEC &amp; MAGNETISM</t>
  </si>
  <si>
    <t>AP PHYSICS C- MECHANICS</t>
  </si>
  <si>
    <t>BIOLOGY 1</t>
  </si>
  <si>
    <t>CHEMISTRY 1</t>
  </si>
  <si>
    <t>CONCEPTUAL CHEMISTRY</t>
  </si>
  <si>
    <t>CONCEPTUAL PHYSICS</t>
  </si>
  <si>
    <t>EARTH SCIENCE</t>
  </si>
  <si>
    <t>ELL BIOLOGY</t>
  </si>
  <si>
    <t>ELL GENERAL SCIENCE</t>
  </si>
  <si>
    <t>ELL HUMAN ANATOMY</t>
  </si>
  <si>
    <t>ENVIRONMENTAL SCIENCE</t>
  </si>
  <si>
    <t>GENERAL SCIENCE</t>
  </si>
  <si>
    <t>GENETICS</t>
  </si>
  <si>
    <t>PHYSICS 1</t>
  </si>
  <si>
    <t>PHYSICS 2</t>
  </si>
  <si>
    <t>SOCIAL STUDIES</t>
  </si>
  <si>
    <t>AMERICAN STUDIES- SOC ST</t>
  </si>
  <si>
    <t>AP EUROPEAN HISTORY</t>
  </si>
  <si>
    <t>AP GOVT/POLITICS</t>
  </si>
  <si>
    <t>AP PSYCHOLOGY</t>
  </si>
  <si>
    <t>AP US HISTORY</t>
  </si>
  <si>
    <t>ECONOMICS</t>
  </si>
  <si>
    <t>ELL GLOBAL STUDIES</t>
  </si>
  <si>
    <t>ELL GOVT &amp; LAW</t>
  </si>
  <si>
    <t>ELL US HISTORY</t>
  </si>
  <si>
    <t>EUROPEAN HISTORY</t>
  </si>
  <si>
    <t>GLOBAL CONFLICT IN AMERICAN HISTORY</t>
  </si>
  <si>
    <t>GLOBAL STUDIES</t>
  </si>
  <si>
    <t>GOVERNMENT AND LAW</t>
  </si>
  <si>
    <t>PSYCHOLOGY</t>
  </si>
  <si>
    <t>RACE AND ETHNICITY</t>
  </si>
  <si>
    <t>US HISTORY</t>
  </si>
  <si>
    <t>WOMEN IN WORLD HISTORY</t>
  </si>
  <si>
    <t>LANGUAGE/OTHER APPROVED COURSES</t>
  </si>
  <si>
    <t>AP FRENCH 5</t>
  </si>
  <si>
    <t>AP SPANISH 5</t>
  </si>
  <si>
    <t>FRENCH 1</t>
  </si>
  <si>
    <t>FRENCH 2</t>
  </si>
  <si>
    <t>FRENCH 3</t>
  </si>
  <si>
    <t>FRENCH 4</t>
  </si>
  <si>
    <t>FRENCH/BEGINNING</t>
  </si>
  <si>
    <t>ITALIAN 1</t>
  </si>
  <si>
    <t>MANDARIN 1</t>
  </si>
  <si>
    <t>MANDARIN 2</t>
  </si>
  <si>
    <t>MANDARIN 3</t>
  </si>
  <si>
    <t>MANDARIN 4</t>
  </si>
  <si>
    <t>SPANISH 1</t>
  </si>
  <si>
    <t>SPANISH 2</t>
  </si>
  <si>
    <t>SPANISH 3</t>
  </si>
  <si>
    <t>SPANISH 4</t>
  </si>
  <si>
    <t>SPANISH/BEGINNING</t>
  </si>
  <si>
    <t>GPA POINTS AND TOTALS</t>
  </si>
  <si>
    <t>TOTAL POINTS</t>
  </si>
  <si>
    <t>Total</t>
  </si>
  <si>
    <t>Credits</t>
  </si>
  <si>
    <t>Points</t>
  </si>
  <si>
    <t>Core GPA</t>
  </si>
  <si>
    <t>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</si>
</sst>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\ h:mm:ss"/>
    <numFmt numFmtId="165" formatCode="mm/dd/yyyy"/>
    <numFmt numFmtId="166" formatCode="m/d"/>
    <numFmt numFmtId="167" formatCode="0.000"/>
  </numFmts>
  <fonts count="19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12"/>
      <name val="Arial"/>
    </font>
    <font>
      <sz val="12"/>
      <color rgb="FF000000"/>
      <name val="Arial"/>
    </font>
    <font>
      <b/>
      <sz val="10"/>
      <color rgb="FF000000"/>
      <name val="Arial"/>
    </font>
    <font>
      <b/>
      <sz val="16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name val="Arial"/>
    </font>
    <font>
      <sz val="11"/>
      <color rgb="FF3D3D3D"/>
      <name val="Arial"/>
    </font>
    <font>
      <sz val="11"/>
      <color rgb="FFFF0000"/>
      <name val="Arial"/>
    </font>
    <font>
      <b/>
      <sz val="16"/>
      <name val="Arial"/>
    </font>
    <font>
      <b/>
      <sz val="12"/>
      <color rgb="FF000000"/>
      <name val="Arial"/>
    </font>
    <font>
      <b/>
      <sz val="18"/>
      <color rgb="FF000000"/>
      <name val="Arial"/>
    </font>
    <font>
      <sz val="12"/>
      <color rgb="FF000000"/>
      <name val="Arial"/>
    </font>
    <font>
      <b/>
      <i/>
      <sz val="10"/>
      <name val="Arial"/>
    </font>
    <font>
      <b/>
      <sz val="10"/>
      <color rgb="FFFF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164" fontId="5" fillId="0" borderId="1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5" xfId="0" applyFont="1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166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8" fillId="3" borderId="7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wrapText="1"/>
    </xf>
    <xf numFmtId="0" fontId="2" fillId="9" borderId="0" xfId="0" applyFont="1" applyFill="1" applyAlignment="1">
      <alignment wrapText="1"/>
    </xf>
    <xf numFmtId="0" fontId="8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wrapText="1"/>
    </xf>
    <xf numFmtId="0" fontId="8" fillId="9" borderId="9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4" fillId="5" borderId="9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167" fontId="16" fillId="3" borderId="5" xfId="0" applyNumberFormat="1" applyFont="1" applyFill="1" applyBorder="1" applyAlignment="1">
      <alignment horizontal="center" wrapText="1"/>
    </xf>
    <xf numFmtId="0" fontId="8" fillId="9" borderId="10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wrapText="1"/>
    </xf>
    <xf numFmtId="167" fontId="8" fillId="2" borderId="0" xfId="0" applyNumberFormat="1" applyFont="1" applyFill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3" fillId="5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8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39</xdr:row>
      <xdr:rowOff>-85725</xdr:rowOff>
    </xdr:from>
    <xdr:ext cx="3943350" cy="103441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84</xdr:row>
      <xdr:rowOff>95250</xdr:rowOff>
    </xdr:from>
    <xdr:ext cx="4124325" cy="6981825"/>
    <xdr:pic>
      <xdr:nvPicPr>
        <xdr:cNvPr id="3" name="image4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104775</xdr:colOff>
      <xdr:row>1</xdr:row>
      <xdr:rowOff>76200</xdr:rowOff>
    </xdr:from>
    <xdr:ext cx="3838575" cy="4486275"/>
    <xdr:pic>
      <xdr:nvPicPr>
        <xdr:cNvPr id="4" name="image1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</xdr:colOff>
      <xdr:row>13</xdr:row>
      <xdr:rowOff>66675</xdr:rowOff>
    </xdr:from>
    <xdr:ext cx="3943350" cy="4867275"/>
    <xdr:pic>
      <xdr:nvPicPr>
        <xdr:cNvPr id="5" name="image3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24"/>
  <sheetViews>
    <sheetView tabSelected="1" workbookViewId="0">
      <selection activeCell="D14" sqref="D14"/>
    </sheetView>
  </sheetViews>
  <sheetFormatPr baseColWidth="10" defaultColWidth="14.5" defaultRowHeight="12.75" customHeight="1" x14ac:dyDescent="0.15"/>
  <cols>
    <col min="1" max="1" width="8.83203125" customWidth="1"/>
    <col min="2" max="2" width="26" customWidth="1"/>
    <col min="3" max="3" width="13.83203125" customWidth="1"/>
    <col min="4" max="4" width="10.6640625" customWidth="1"/>
    <col min="5" max="5" width="11.5" customWidth="1"/>
    <col min="6" max="6" width="25.6640625" customWidth="1"/>
    <col min="7" max="16" width="9.33203125" customWidth="1"/>
  </cols>
  <sheetData>
    <row r="1" spans="1:16" ht="28.5" customHeight="1" x14ac:dyDescent="0.1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8.5" customHeight="1" x14ac:dyDescent="0.15">
      <c r="A2" s="1"/>
      <c r="B2" s="66" t="s">
        <v>0</v>
      </c>
      <c r="C2" s="64"/>
      <c r="D2" s="64"/>
      <c r="E2" s="64"/>
      <c r="F2" s="64"/>
      <c r="G2" s="67"/>
      <c r="H2" s="64"/>
      <c r="I2" s="64"/>
      <c r="J2" s="64"/>
      <c r="K2" s="64"/>
      <c r="L2" s="64"/>
      <c r="M2" s="64"/>
      <c r="N2" s="64"/>
      <c r="O2" s="64"/>
      <c r="P2" s="64"/>
    </row>
    <row r="3" spans="1:16" ht="39" customHeight="1" x14ac:dyDescent="0.15">
      <c r="A3" s="3"/>
      <c r="B3" s="68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68" customHeight="1" x14ac:dyDescent="0.15">
      <c r="A4" s="4"/>
      <c r="B4" s="69" t="s">
        <v>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32.25" customHeight="1" x14ac:dyDescent="0.15">
      <c r="A5" s="4"/>
      <c r="B5" s="70" t="s">
        <v>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39" customHeight="1" x14ac:dyDescent="0.15">
      <c r="A6" s="3"/>
      <c r="B6" s="71" t="s">
        <v>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29.25" customHeight="1" x14ac:dyDescent="0.15">
      <c r="A7" s="3"/>
      <c r="B7" s="72" t="s">
        <v>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8" customHeight="1" x14ac:dyDescent="0.15">
      <c r="A8" s="5"/>
      <c r="B8" s="58"/>
      <c r="C8" s="59"/>
      <c r="D8" s="59"/>
      <c r="E8" s="6"/>
      <c r="F8" s="7">
        <v>44114</v>
      </c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4.25" customHeight="1" x14ac:dyDescent="0.15">
      <c r="A9" s="8"/>
      <c r="B9" s="60" t="s">
        <v>6</v>
      </c>
      <c r="C9" s="61"/>
      <c r="D9" s="61"/>
      <c r="E9" s="61"/>
      <c r="F9" s="62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30" customHeight="1" x14ac:dyDescent="0.15">
      <c r="A10" s="9"/>
      <c r="B10" s="10" t="s">
        <v>7</v>
      </c>
      <c r="C10" s="11" t="s">
        <v>8</v>
      </c>
      <c r="D10" s="11" t="s">
        <v>9</v>
      </c>
      <c r="E10" s="11" t="s">
        <v>10</v>
      </c>
      <c r="F10" s="12" t="s">
        <v>11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4.25" customHeight="1" x14ac:dyDescent="0.15">
      <c r="A11" s="13"/>
      <c r="B11" s="14" t="s">
        <v>12</v>
      </c>
      <c r="C11" s="15" t="str">
        <f t="shared" ref="C11:C16" si="0">IF((D11="A"),1,IF((D11="B"),1,IF((D11="C"),1,IF((D11="D"),1,IF((D11="F"),1,"0")))))</f>
        <v>0</v>
      </c>
      <c r="D11" s="16"/>
      <c r="E11" s="17" t="str">
        <f t="shared" ref="E11:E16" si="1">IF((D11="A"),4,IF((D11="B"),3,IF((D11="C"),2,IF((D11="D"),1,"0"))))</f>
        <v>0</v>
      </c>
      <c r="F11" s="18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14.25" customHeight="1" x14ac:dyDescent="0.15">
      <c r="A12" s="13"/>
      <c r="B12" s="14" t="s">
        <v>13</v>
      </c>
      <c r="C12" s="15" t="str">
        <f t="shared" si="0"/>
        <v>0</v>
      </c>
      <c r="D12" s="16"/>
      <c r="E12" s="17" t="str">
        <f t="shared" si="1"/>
        <v>0</v>
      </c>
      <c r="F12" s="18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ht="14.25" customHeight="1" x14ac:dyDescent="0.15">
      <c r="A13" s="13"/>
      <c r="B13" s="14" t="s">
        <v>14</v>
      </c>
      <c r="C13" s="15" t="str">
        <f t="shared" si="0"/>
        <v>0</v>
      </c>
      <c r="D13" s="16"/>
      <c r="E13" s="17" t="str">
        <f t="shared" si="1"/>
        <v>0</v>
      </c>
      <c r="F13" s="18"/>
      <c r="G13" s="64"/>
      <c r="H13" s="64"/>
      <c r="I13" s="64"/>
      <c r="J13" s="64"/>
      <c r="K13" s="64"/>
      <c r="L13" s="64"/>
      <c r="M13" s="64"/>
      <c r="N13" s="64"/>
      <c r="O13" s="64"/>
      <c r="P13" s="64"/>
    </row>
    <row r="14" spans="1:16" ht="14.25" customHeight="1" x14ac:dyDescent="0.15">
      <c r="A14" s="13"/>
      <c r="B14" s="14" t="s">
        <v>15</v>
      </c>
      <c r="C14" s="15" t="str">
        <f t="shared" si="0"/>
        <v>0</v>
      </c>
      <c r="D14" s="16"/>
      <c r="E14" s="17" t="str">
        <f t="shared" si="1"/>
        <v>0</v>
      </c>
      <c r="F14" s="18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14.25" customHeight="1" x14ac:dyDescent="0.15">
      <c r="A15" s="13"/>
      <c r="B15" s="14" t="s">
        <v>16</v>
      </c>
      <c r="C15" s="15" t="str">
        <f t="shared" si="0"/>
        <v>0</v>
      </c>
      <c r="D15" s="16"/>
      <c r="E15" s="17" t="str">
        <f t="shared" si="1"/>
        <v>0</v>
      </c>
      <c r="F15" s="18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14.25" customHeight="1" x14ac:dyDescent="0.15">
      <c r="A16" s="13"/>
      <c r="B16" s="14" t="s">
        <v>17</v>
      </c>
      <c r="C16" s="15" t="str">
        <f t="shared" si="0"/>
        <v>0</v>
      </c>
      <c r="D16" s="16"/>
      <c r="E16" s="17" t="str">
        <f t="shared" si="1"/>
        <v>0</v>
      </c>
      <c r="F16" s="18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6" ht="14.25" customHeight="1" x14ac:dyDescent="0.15">
      <c r="A17" s="13"/>
      <c r="B17" s="19" t="s">
        <v>18</v>
      </c>
      <c r="C17" s="15" t="str">
        <f t="shared" ref="C17:C18" si="2">IF((D17="A"),0.5,IF((D17="B"),0.5,IF((D17="C"),0.5,IF((D17="D"),0.5,IF((D17="F"),0.5,"0")))))</f>
        <v>0</v>
      </c>
      <c r="D17" s="16"/>
      <c r="E17" s="17" t="str">
        <f t="shared" ref="E17:E18" si="3">IF((D17="A"),2,IF((D17="B"),1.5,IF((D17="C"),1,IF((D17="D"),0.5,"0"))))</f>
        <v>0</v>
      </c>
      <c r="F17" s="20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16" ht="14.25" customHeight="1" x14ac:dyDescent="0.15">
      <c r="A18" s="13"/>
      <c r="B18" s="19" t="s">
        <v>19</v>
      </c>
      <c r="C18" s="15" t="str">
        <f t="shared" si="2"/>
        <v>0</v>
      </c>
      <c r="D18" s="16"/>
      <c r="E18" s="17" t="str">
        <f t="shared" si="3"/>
        <v>0</v>
      </c>
      <c r="F18" s="21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ht="14.25" customHeight="1" x14ac:dyDescent="0.15">
      <c r="A19" s="13"/>
      <c r="B19" s="14" t="s">
        <v>20</v>
      </c>
      <c r="C19" s="15" t="str">
        <f t="shared" ref="C19:C27" si="4">IF((D19="A"),1,IF((D19="B"),1,IF((D19="C"),1,IF((D19="D"),1,IF((D19="F"),1,"0")))))</f>
        <v>0</v>
      </c>
      <c r="D19" s="16"/>
      <c r="E19" s="17" t="str">
        <f t="shared" ref="E19:E27" si="5">IF((D19="A"),4,IF((D19="B"),3,IF((D19="C"),2,IF((D19="D"),1,"0"))))</f>
        <v>0</v>
      </c>
      <c r="F19" s="21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ht="14.25" customHeight="1" x14ac:dyDescent="0.15">
      <c r="A20" s="13"/>
      <c r="B20" s="14" t="s">
        <v>21</v>
      </c>
      <c r="C20" s="15" t="str">
        <f t="shared" si="4"/>
        <v>0</v>
      </c>
      <c r="D20" s="16"/>
      <c r="E20" s="17" t="str">
        <f t="shared" si="5"/>
        <v>0</v>
      </c>
      <c r="F20" s="21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ht="14.25" customHeight="1" x14ac:dyDescent="0.15">
      <c r="A21" s="13"/>
      <c r="B21" s="14" t="s">
        <v>22</v>
      </c>
      <c r="C21" s="15" t="str">
        <f t="shared" si="4"/>
        <v>0</v>
      </c>
      <c r="D21" s="16"/>
      <c r="E21" s="17" t="str">
        <f t="shared" si="5"/>
        <v>0</v>
      </c>
      <c r="F21" s="21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ht="14.25" customHeight="1" x14ac:dyDescent="0.15">
      <c r="A22" s="13"/>
      <c r="B22" s="14" t="s">
        <v>23</v>
      </c>
      <c r="C22" s="15" t="str">
        <f t="shared" si="4"/>
        <v>0</v>
      </c>
      <c r="D22" s="16"/>
      <c r="E22" s="17" t="str">
        <f t="shared" si="5"/>
        <v>0</v>
      </c>
      <c r="F22" s="21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ht="14.25" customHeight="1" x14ac:dyDescent="0.15">
      <c r="A23" s="13"/>
      <c r="B23" s="14" t="s">
        <v>24</v>
      </c>
      <c r="C23" s="15" t="str">
        <f t="shared" si="4"/>
        <v>0</v>
      </c>
      <c r="D23" s="16"/>
      <c r="E23" s="17" t="str">
        <f t="shared" si="5"/>
        <v>0</v>
      </c>
      <c r="F23" s="21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14.25" customHeight="1" x14ac:dyDescent="0.15">
      <c r="A24" s="13"/>
      <c r="B24" s="19" t="s">
        <v>25</v>
      </c>
      <c r="C24" s="15" t="str">
        <f t="shared" si="4"/>
        <v>0</v>
      </c>
      <c r="D24" s="16"/>
      <c r="E24" s="17" t="str">
        <f t="shared" si="5"/>
        <v>0</v>
      </c>
      <c r="F24" s="21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ht="14.25" customHeight="1" x14ac:dyDescent="0.15">
      <c r="A25" s="13"/>
      <c r="B25" s="14"/>
      <c r="C25" s="15" t="str">
        <f t="shared" si="4"/>
        <v>0</v>
      </c>
      <c r="D25" s="16"/>
      <c r="E25" s="17" t="str">
        <f t="shared" si="5"/>
        <v>0</v>
      </c>
      <c r="F25" s="21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ht="14.25" customHeight="1" x14ac:dyDescent="0.15">
      <c r="A26" s="13"/>
      <c r="B26" s="14"/>
      <c r="C26" s="15" t="str">
        <f t="shared" si="4"/>
        <v>0</v>
      </c>
      <c r="D26" s="16"/>
      <c r="E26" s="17" t="str">
        <f t="shared" si="5"/>
        <v>0</v>
      </c>
      <c r="F26" s="21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14.25" customHeight="1" x14ac:dyDescent="0.15">
      <c r="A27" s="13"/>
      <c r="B27" s="14"/>
      <c r="C27" s="15" t="str">
        <f t="shared" si="4"/>
        <v>0</v>
      </c>
      <c r="D27" s="16"/>
      <c r="E27" s="17" t="str">
        <f t="shared" si="5"/>
        <v>0</v>
      </c>
      <c r="F27" s="21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4.25" customHeight="1" x14ac:dyDescent="0.15">
      <c r="A28" s="8"/>
      <c r="B28" s="60" t="s">
        <v>26</v>
      </c>
      <c r="C28" s="61"/>
      <c r="D28" s="61"/>
      <c r="E28" s="61"/>
      <c r="F28" s="62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24" customHeight="1" x14ac:dyDescent="0.15">
      <c r="A29" s="9"/>
      <c r="B29" s="10"/>
      <c r="C29" s="11" t="s">
        <v>8</v>
      </c>
      <c r="D29" s="11" t="s">
        <v>9</v>
      </c>
      <c r="E29" s="11" t="s">
        <v>10</v>
      </c>
      <c r="F29" s="12" t="s">
        <v>11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4.25" customHeight="1" x14ac:dyDescent="0.15">
      <c r="A30" s="22"/>
      <c r="B30" s="23" t="s">
        <v>27</v>
      </c>
      <c r="C30" s="15" t="str">
        <f t="shared" ref="C30:C31" si="6">IF((D30="A"),0.5,IF((D30="B"),0.5,IF((D30="C"),0.5,IF((D30="D"),0.5,IF((D30="F"),0.5,"0")))))</f>
        <v>0</v>
      </c>
      <c r="D30" s="16"/>
      <c r="E30" s="17" t="str">
        <f t="shared" ref="E30:E31" si="7">IF((D30="A"),2,IF((D30="B"),1.5,IF((D30="C"),1,IF((D30="D"),0.5,"0"))))</f>
        <v>0</v>
      </c>
      <c r="F30" s="18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ht="14.25" customHeight="1" x14ac:dyDescent="0.15">
      <c r="A31" s="22"/>
      <c r="B31" s="14" t="s">
        <v>28</v>
      </c>
      <c r="C31" s="15" t="str">
        <f t="shared" si="6"/>
        <v>0</v>
      </c>
      <c r="D31" s="16"/>
      <c r="E31" s="17" t="str">
        <f t="shared" si="7"/>
        <v>0</v>
      </c>
      <c r="F31" s="18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ht="14.25" customHeight="1" x14ac:dyDescent="0.15">
      <c r="A32" s="22"/>
      <c r="B32" s="14" t="s">
        <v>29</v>
      </c>
      <c r="C32" s="15" t="str">
        <f t="shared" ref="C32:C49" si="8">IF((D32="A"),1,IF((D32="B"),1,IF((D32="C"),1,IF((D32="D"),1,IF((D32="F"),1,"0")))))</f>
        <v>0</v>
      </c>
      <c r="D32" s="16"/>
      <c r="E32" s="17" t="str">
        <f t="shared" ref="E32:E49" si="9">IF((D32="A"),4,IF((D32="B"),3,IF((D32="C"),2,IF((D32="D"),1,"0"))))</f>
        <v>0</v>
      </c>
      <c r="F32" s="18"/>
      <c r="G32" s="64"/>
      <c r="H32" s="64"/>
      <c r="I32" s="64"/>
      <c r="J32" s="64"/>
      <c r="K32" s="64"/>
      <c r="L32" s="64"/>
      <c r="M32" s="64"/>
      <c r="N32" s="64"/>
      <c r="O32" s="64"/>
      <c r="P32" s="64"/>
    </row>
    <row r="33" spans="1:16" ht="14.25" customHeight="1" x14ac:dyDescent="0.15">
      <c r="A33" s="22"/>
      <c r="B33" s="24" t="s">
        <v>30</v>
      </c>
      <c r="C33" s="15" t="str">
        <f t="shared" si="8"/>
        <v>0</v>
      </c>
      <c r="D33" s="16"/>
      <c r="E33" s="17" t="str">
        <f t="shared" si="9"/>
        <v>0</v>
      </c>
      <c r="F33" s="18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4.25" customHeight="1" x14ac:dyDescent="0.15">
      <c r="A34" s="22"/>
      <c r="B34" s="14" t="s">
        <v>31</v>
      </c>
      <c r="C34" s="15" t="str">
        <f t="shared" si="8"/>
        <v>0</v>
      </c>
      <c r="D34" s="16"/>
      <c r="E34" s="17" t="str">
        <f t="shared" si="9"/>
        <v>0</v>
      </c>
      <c r="F34" s="20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ht="14.25" customHeight="1" x14ac:dyDescent="0.15">
      <c r="A35" s="22"/>
      <c r="B35" s="14" t="s">
        <v>32</v>
      </c>
      <c r="C35" s="15" t="str">
        <f t="shared" si="8"/>
        <v>0</v>
      </c>
      <c r="D35" s="16"/>
      <c r="E35" s="17" t="str">
        <f t="shared" si="9"/>
        <v>0</v>
      </c>
      <c r="F35" s="18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4.25" customHeight="1" x14ac:dyDescent="0.15">
      <c r="A36" s="22"/>
      <c r="B36" s="24" t="s">
        <v>33</v>
      </c>
      <c r="C36" s="15" t="str">
        <f t="shared" si="8"/>
        <v>0</v>
      </c>
      <c r="D36" s="16"/>
      <c r="E36" s="17" t="str">
        <f t="shared" si="9"/>
        <v>0</v>
      </c>
      <c r="F36" s="18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16" ht="14.25" customHeight="1" x14ac:dyDescent="0.15">
      <c r="A37" s="22"/>
      <c r="B37" s="14" t="s">
        <v>34</v>
      </c>
      <c r="C37" s="15" t="str">
        <f t="shared" si="8"/>
        <v>0</v>
      </c>
      <c r="D37" s="16"/>
      <c r="E37" s="17" t="str">
        <f t="shared" si="9"/>
        <v>0</v>
      </c>
      <c r="F37" s="18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ht="14.25" customHeight="1" x14ac:dyDescent="0.15">
      <c r="A38" s="22"/>
      <c r="B38" s="24" t="s">
        <v>35</v>
      </c>
      <c r="C38" s="15" t="str">
        <f t="shared" si="8"/>
        <v>0</v>
      </c>
      <c r="D38" s="16"/>
      <c r="E38" s="17" t="str">
        <f t="shared" si="9"/>
        <v>0</v>
      </c>
      <c r="F38" s="18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14.25" customHeight="1" x14ac:dyDescent="0.15">
      <c r="A39" s="25"/>
      <c r="B39" s="24" t="s">
        <v>36</v>
      </c>
      <c r="C39" s="15" t="str">
        <f t="shared" si="8"/>
        <v>0</v>
      </c>
      <c r="D39" s="16"/>
      <c r="E39" s="17" t="str">
        <f t="shared" si="9"/>
        <v>0</v>
      </c>
      <c r="F39" s="21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ht="14.25" customHeight="1" x14ac:dyDescent="0.15">
      <c r="A40" s="25"/>
      <c r="B40" s="14" t="s">
        <v>32</v>
      </c>
      <c r="C40" s="15" t="str">
        <f t="shared" si="8"/>
        <v>0</v>
      </c>
      <c r="D40" s="16"/>
      <c r="E40" s="17" t="str">
        <f t="shared" si="9"/>
        <v>0</v>
      </c>
      <c r="F40" s="21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14.25" customHeight="1" x14ac:dyDescent="0.15">
      <c r="A41" s="25"/>
      <c r="B41" s="14" t="s">
        <v>37</v>
      </c>
      <c r="C41" s="15" t="str">
        <f t="shared" si="8"/>
        <v>0</v>
      </c>
      <c r="D41" s="16"/>
      <c r="E41" s="17" t="str">
        <f t="shared" si="9"/>
        <v>0</v>
      </c>
      <c r="F41" s="21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1:16" ht="14.25" customHeight="1" x14ac:dyDescent="0.15">
      <c r="A42" s="25"/>
      <c r="B42" s="14" t="s">
        <v>38</v>
      </c>
      <c r="C42" s="15" t="str">
        <f t="shared" si="8"/>
        <v>0</v>
      </c>
      <c r="D42" s="16"/>
      <c r="E42" s="17" t="str">
        <f t="shared" si="9"/>
        <v>0</v>
      </c>
      <c r="F42" s="21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ht="14.25" customHeight="1" x14ac:dyDescent="0.15">
      <c r="A43" s="25"/>
      <c r="B43" s="14" t="s">
        <v>39</v>
      </c>
      <c r="C43" s="15" t="str">
        <f t="shared" si="8"/>
        <v>0</v>
      </c>
      <c r="D43" s="16"/>
      <c r="E43" s="17" t="str">
        <f t="shared" si="9"/>
        <v>0</v>
      </c>
      <c r="F43" s="21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ht="14.25" customHeight="1" x14ac:dyDescent="0.15">
      <c r="A44" s="25"/>
      <c r="B44" s="14" t="s">
        <v>40</v>
      </c>
      <c r="C44" s="15" t="str">
        <f t="shared" si="8"/>
        <v>0</v>
      </c>
      <c r="D44" s="16"/>
      <c r="E44" s="17" t="str">
        <f t="shared" si="9"/>
        <v>0</v>
      </c>
      <c r="F44" s="21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ht="14.25" customHeight="1" x14ac:dyDescent="0.15">
      <c r="A45" s="25"/>
      <c r="B45" s="14" t="s">
        <v>41</v>
      </c>
      <c r="C45" s="15" t="str">
        <f t="shared" si="8"/>
        <v>0</v>
      </c>
      <c r="D45" s="16"/>
      <c r="E45" s="17" t="str">
        <f t="shared" si="9"/>
        <v>0</v>
      </c>
      <c r="F45" s="21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6" ht="14.25" customHeight="1" x14ac:dyDescent="0.15">
      <c r="A46" s="25"/>
      <c r="B46" s="14" t="s">
        <v>42</v>
      </c>
      <c r="C46" s="15" t="str">
        <f t="shared" si="8"/>
        <v>0</v>
      </c>
      <c r="D46" s="16"/>
      <c r="E46" s="17" t="str">
        <f t="shared" si="9"/>
        <v>0</v>
      </c>
      <c r="F46" s="21"/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spans="1:16" ht="14.25" customHeight="1" x14ac:dyDescent="0.15">
      <c r="A47" s="25"/>
      <c r="B47" s="26"/>
      <c r="C47" s="15" t="str">
        <f t="shared" si="8"/>
        <v>0</v>
      </c>
      <c r="D47" s="16"/>
      <c r="E47" s="17" t="str">
        <f t="shared" si="9"/>
        <v>0</v>
      </c>
      <c r="F47" s="21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ht="14.25" customHeight="1" x14ac:dyDescent="0.15">
      <c r="A48" s="25"/>
      <c r="B48" s="26"/>
      <c r="C48" s="15" t="str">
        <f t="shared" si="8"/>
        <v>0</v>
      </c>
      <c r="D48" s="16"/>
      <c r="E48" s="17" t="str">
        <f t="shared" si="9"/>
        <v>0</v>
      </c>
      <c r="F48" s="20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ht="14.25" customHeight="1" x14ac:dyDescent="0.15">
      <c r="A49" s="25"/>
      <c r="B49" s="14"/>
      <c r="C49" s="15" t="str">
        <f t="shared" si="8"/>
        <v>0</v>
      </c>
      <c r="D49" s="16"/>
      <c r="E49" s="17" t="str">
        <f t="shared" si="9"/>
        <v>0</v>
      </c>
      <c r="F49" s="21"/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1:16" ht="15" customHeight="1" x14ac:dyDescent="0.15">
      <c r="A50" s="8"/>
      <c r="B50" s="60" t="s">
        <v>43</v>
      </c>
      <c r="C50" s="61"/>
      <c r="D50" s="61"/>
      <c r="E50" s="61"/>
      <c r="F50" s="62"/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1:16" ht="24" customHeight="1" x14ac:dyDescent="0.15">
      <c r="A51" s="9"/>
      <c r="B51" s="10"/>
      <c r="C51" s="11" t="s">
        <v>8</v>
      </c>
      <c r="D51" s="11" t="s">
        <v>9</v>
      </c>
      <c r="E51" s="11" t="s">
        <v>10</v>
      </c>
      <c r="F51" s="12" t="s">
        <v>11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1:16" ht="14.25" customHeight="1" x14ac:dyDescent="0.15">
      <c r="A52" s="13"/>
      <c r="B52" s="23" t="s">
        <v>44</v>
      </c>
      <c r="C52" s="15" t="str">
        <f t="shared" ref="C52:C72" si="10">IF((D52="A"),1,IF((D52="B"),1,IF((D52="C"),1,IF((D52="D"),1,IF((D52="F"),1,"0")))))</f>
        <v>0</v>
      </c>
      <c r="D52" s="16"/>
      <c r="E52" s="17" t="str">
        <f t="shared" ref="E52:E72" si="11">IF((D52="A"),4,IF((D52="B"),3,IF((D52="C"),2,IF((D52="D"),1,"0"))))</f>
        <v>0</v>
      </c>
      <c r="F52" s="18"/>
      <c r="G52" s="64"/>
      <c r="H52" s="64"/>
      <c r="I52" s="64"/>
      <c r="J52" s="64"/>
      <c r="K52" s="64"/>
      <c r="L52" s="64"/>
      <c r="M52" s="64"/>
      <c r="N52" s="64"/>
      <c r="O52" s="64"/>
      <c r="P52" s="64"/>
    </row>
    <row r="53" spans="1:16" ht="14.25" customHeight="1" x14ac:dyDescent="0.15">
      <c r="A53" s="13"/>
      <c r="B53" s="24" t="s">
        <v>45</v>
      </c>
      <c r="C53" s="15" t="str">
        <f t="shared" si="10"/>
        <v>0</v>
      </c>
      <c r="D53" s="16"/>
      <c r="E53" s="17" t="str">
        <f t="shared" si="11"/>
        <v>0</v>
      </c>
      <c r="F53" s="18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ht="14.25" customHeight="1" x14ac:dyDescent="0.15">
      <c r="A54" s="13"/>
      <c r="B54" s="14" t="s">
        <v>46</v>
      </c>
      <c r="C54" s="15" t="str">
        <f t="shared" si="10"/>
        <v>0</v>
      </c>
      <c r="D54" s="16"/>
      <c r="E54" s="17" t="str">
        <f t="shared" si="11"/>
        <v>0</v>
      </c>
      <c r="F54" s="18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ht="14.25" customHeight="1" x14ac:dyDescent="0.15">
      <c r="A55" s="13"/>
      <c r="B55" s="14" t="s">
        <v>47</v>
      </c>
      <c r="C55" s="15" t="str">
        <f t="shared" si="10"/>
        <v>0</v>
      </c>
      <c r="D55" s="16"/>
      <c r="E55" s="17" t="str">
        <f t="shared" si="11"/>
        <v>0</v>
      </c>
      <c r="F55" s="18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ht="14.25" customHeight="1" x14ac:dyDescent="0.15">
      <c r="A56" s="13"/>
      <c r="B56" s="19" t="s">
        <v>48</v>
      </c>
      <c r="C56" s="15" t="str">
        <f t="shared" si="10"/>
        <v>0</v>
      </c>
      <c r="D56" s="16"/>
      <c r="E56" s="17" t="str">
        <f t="shared" si="11"/>
        <v>0</v>
      </c>
      <c r="F56" s="18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ht="14.25" customHeight="1" x14ac:dyDescent="0.15">
      <c r="A57" s="13"/>
      <c r="B57" s="14" t="s">
        <v>49</v>
      </c>
      <c r="C57" s="15" t="str">
        <f t="shared" si="10"/>
        <v>0</v>
      </c>
      <c r="D57" s="16"/>
      <c r="E57" s="17" t="str">
        <f t="shared" si="11"/>
        <v>0</v>
      </c>
      <c r="F57" s="20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ht="14.25" customHeight="1" x14ac:dyDescent="0.15">
      <c r="A58" s="13"/>
      <c r="B58" s="14" t="s">
        <v>50</v>
      </c>
      <c r="C58" s="15" t="str">
        <f t="shared" si="10"/>
        <v>0</v>
      </c>
      <c r="D58" s="16"/>
      <c r="E58" s="17" t="str">
        <f t="shared" si="11"/>
        <v>0</v>
      </c>
      <c r="F58" s="18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ht="14.25" customHeight="1" x14ac:dyDescent="0.15">
      <c r="A59" s="13"/>
      <c r="B59" s="14" t="s">
        <v>51</v>
      </c>
      <c r="C59" s="15" t="str">
        <f t="shared" si="10"/>
        <v>0</v>
      </c>
      <c r="D59" s="16"/>
      <c r="E59" s="17" t="str">
        <f t="shared" si="11"/>
        <v>0</v>
      </c>
      <c r="F59" s="18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1:16" ht="14.25" customHeight="1" x14ac:dyDescent="0.15">
      <c r="A60" s="13"/>
      <c r="B60" s="14" t="s">
        <v>52</v>
      </c>
      <c r="C60" s="15" t="str">
        <f t="shared" si="10"/>
        <v>0</v>
      </c>
      <c r="D60" s="16"/>
      <c r="E60" s="17" t="str">
        <f t="shared" si="11"/>
        <v>0</v>
      </c>
      <c r="F60" s="18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ht="14.25" customHeight="1" x14ac:dyDescent="0.15">
      <c r="A61" s="13"/>
      <c r="B61" s="14" t="s">
        <v>53</v>
      </c>
      <c r="C61" s="15" t="str">
        <f t="shared" si="10"/>
        <v>0</v>
      </c>
      <c r="D61" s="16"/>
      <c r="E61" s="17" t="str">
        <f t="shared" si="11"/>
        <v>0</v>
      </c>
      <c r="F61" s="18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ht="14.25" customHeight="1" x14ac:dyDescent="0.15">
      <c r="A62" s="13"/>
      <c r="B62" s="14" t="s">
        <v>54</v>
      </c>
      <c r="C62" s="15" t="str">
        <f t="shared" si="10"/>
        <v>0</v>
      </c>
      <c r="D62" s="16"/>
      <c r="E62" s="17" t="str">
        <f t="shared" si="11"/>
        <v>0</v>
      </c>
      <c r="F62" s="18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ht="14.25" customHeight="1" x14ac:dyDescent="0.15">
      <c r="A63" s="13"/>
      <c r="B63" s="14" t="s">
        <v>55</v>
      </c>
      <c r="C63" s="15" t="str">
        <f t="shared" si="10"/>
        <v>0</v>
      </c>
      <c r="D63" s="16"/>
      <c r="E63" s="17" t="str">
        <f t="shared" si="11"/>
        <v>0</v>
      </c>
      <c r="F63" s="18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ht="14.25" customHeight="1" x14ac:dyDescent="0.15">
      <c r="A64" s="13"/>
      <c r="B64" s="14" t="s">
        <v>56</v>
      </c>
      <c r="C64" s="15" t="str">
        <f t="shared" si="10"/>
        <v>0</v>
      </c>
      <c r="D64" s="16"/>
      <c r="E64" s="17" t="str">
        <f t="shared" si="11"/>
        <v>0</v>
      </c>
      <c r="F64" s="18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ht="14.25" customHeight="1" x14ac:dyDescent="0.15">
      <c r="A65" s="13"/>
      <c r="B65" s="14" t="s">
        <v>57</v>
      </c>
      <c r="C65" s="15" t="str">
        <f t="shared" si="10"/>
        <v>0</v>
      </c>
      <c r="D65" s="16"/>
      <c r="E65" s="17" t="str">
        <f t="shared" si="11"/>
        <v>0</v>
      </c>
      <c r="F65" s="18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 spans="1:16" ht="14.25" customHeight="1" x14ac:dyDescent="0.15">
      <c r="A66" s="13"/>
      <c r="B66" s="14" t="s">
        <v>58</v>
      </c>
      <c r="C66" s="15" t="str">
        <f t="shared" si="10"/>
        <v>0</v>
      </c>
      <c r="D66" s="16"/>
      <c r="E66" s="17" t="str">
        <f t="shared" si="11"/>
        <v>0</v>
      </c>
      <c r="F66" s="18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ht="14.25" customHeight="1" x14ac:dyDescent="0.15">
      <c r="A67" s="13"/>
      <c r="B67" s="14" t="s">
        <v>59</v>
      </c>
      <c r="C67" s="15" t="str">
        <f t="shared" si="10"/>
        <v>0</v>
      </c>
      <c r="D67" s="16"/>
      <c r="E67" s="17" t="str">
        <f t="shared" si="11"/>
        <v>0</v>
      </c>
      <c r="F67" s="21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1:16" ht="14.25" customHeight="1" x14ac:dyDescent="0.15">
      <c r="A68" s="22"/>
      <c r="B68" s="14" t="s">
        <v>60</v>
      </c>
      <c r="C68" s="15" t="str">
        <f t="shared" si="10"/>
        <v>0</v>
      </c>
      <c r="D68" s="16"/>
      <c r="E68" s="17" t="str">
        <f t="shared" si="11"/>
        <v>0</v>
      </c>
      <c r="F68" s="21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1:16" ht="14.25" customHeight="1" x14ac:dyDescent="0.15">
      <c r="A69" s="22"/>
      <c r="B69" s="14" t="s">
        <v>61</v>
      </c>
      <c r="C69" s="15" t="str">
        <f t="shared" si="10"/>
        <v>0</v>
      </c>
      <c r="D69" s="16"/>
      <c r="E69" s="17" t="str">
        <f t="shared" si="11"/>
        <v>0</v>
      </c>
      <c r="F69" s="21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1:16" ht="14.25" customHeight="1" x14ac:dyDescent="0.15">
      <c r="A70" s="22"/>
      <c r="B70" s="14"/>
      <c r="C70" s="15" t="str">
        <f t="shared" si="10"/>
        <v>0</v>
      </c>
      <c r="D70" s="27"/>
      <c r="E70" s="17" t="str">
        <f t="shared" si="11"/>
        <v>0</v>
      </c>
      <c r="F70" s="28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 ht="14.25" customHeight="1" x14ac:dyDescent="0.15">
      <c r="A71" s="22"/>
      <c r="C71" s="15" t="str">
        <f t="shared" si="10"/>
        <v>0</v>
      </c>
      <c r="D71" s="27"/>
      <c r="E71" s="17" t="str">
        <f t="shared" si="11"/>
        <v>0</v>
      </c>
      <c r="F71" s="29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6" ht="14.25" customHeight="1" x14ac:dyDescent="0.15">
      <c r="A72" s="22"/>
      <c r="B72" s="14"/>
      <c r="C72" s="15" t="str">
        <f t="shared" si="10"/>
        <v>0</v>
      </c>
      <c r="D72" s="27"/>
      <c r="E72" s="17" t="str">
        <f t="shared" si="11"/>
        <v>0</v>
      </c>
      <c r="F72" s="28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ht="15" customHeight="1" x14ac:dyDescent="0.15">
      <c r="A73" s="8"/>
      <c r="B73" s="60" t="s">
        <v>62</v>
      </c>
      <c r="C73" s="61"/>
      <c r="D73" s="61"/>
      <c r="E73" s="61"/>
      <c r="F73" s="61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6" ht="24" customHeight="1" x14ac:dyDescent="0.15">
      <c r="A74" s="9"/>
      <c r="B74" s="10"/>
      <c r="C74" s="11" t="s">
        <v>8</v>
      </c>
      <c r="D74" s="11" t="s">
        <v>9</v>
      </c>
      <c r="E74" s="11" t="s">
        <v>10</v>
      </c>
      <c r="F74" s="12" t="s">
        <v>11</v>
      </c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6" ht="14.25" customHeight="1" x14ac:dyDescent="0.15">
      <c r="A75" s="22"/>
      <c r="B75" s="23" t="s">
        <v>63</v>
      </c>
      <c r="C75" s="15" t="str">
        <f t="shared" ref="C75:C94" si="12">IF((D75="A"),1,IF((D75="B"),1,IF((D75="C"),1,IF((D75="D"),1,IF((D75="F"),1,"0")))))</f>
        <v>0</v>
      </c>
      <c r="D75" s="16"/>
      <c r="E75" s="17" t="str">
        <f t="shared" ref="E75:E94" si="13">IF((D75="A"),4,IF((D75="B"),3,IF((D75="C"),2,IF((D75="D"),1,"0"))))</f>
        <v>0</v>
      </c>
      <c r="F75" s="21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6" ht="14.25" customHeight="1" x14ac:dyDescent="0.15">
      <c r="A76" s="22"/>
      <c r="B76" s="24" t="s">
        <v>64</v>
      </c>
      <c r="C76" s="15" t="str">
        <f t="shared" si="12"/>
        <v>0</v>
      </c>
      <c r="D76" s="16"/>
      <c r="E76" s="17" t="str">
        <f t="shared" si="13"/>
        <v>0</v>
      </c>
      <c r="F76" s="21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ht="14.25" customHeight="1" x14ac:dyDescent="0.15">
      <c r="A77" s="22"/>
      <c r="B77" s="14" t="s">
        <v>65</v>
      </c>
      <c r="C77" s="15" t="str">
        <f t="shared" si="12"/>
        <v>0</v>
      </c>
      <c r="D77" s="16"/>
      <c r="E77" s="17" t="str">
        <f t="shared" si="13"/>
        <v>0</v>
      </c>
      <c r="F77" s="21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14.25" customHeight="1" x14ac:dyDescent="0.15">
      <c r="A78" s="22"/>
      <c r="B78" s="14" t="s">
        <v>66</v>
      </c>
      <c r="C78" s="15" t="str">
        <f t="shared" si="12"/>
        <v>0</v>
      </c>
      <c r="D78" s="16"/>
      <c r="E78" s="17" t="str">
        <f t="shared" si="13"/>
        <v>0</v>
      </c>
      <c r="F78" s="21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 spans="1:16" ht="14.25" customHeight="1" x14ac:dyDescent="0.15">
      <c r="A79" s="22"/>
      <c r="B79" s="14" t="s">
        <v>67</v>
      </c>
      <c r="C79" s="15" t="str">
        <f t="shared" si="12"/>
        <v>0</v>
      </c>
      <c r="D79" s="16"/>
      <c r="E79" s="17" t="str">
        <f t="shared" si="13"/>
        <v>0</v>
      </c>
      <c r="F79" s="21"/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 spans="1:16" ht="14.25" customHeight="1" x14ac:dyDescent="0.15">
      <c r="A80" s="22"/>
      <c r="B80" s="14" t="s">
        <v>68</v>
      </c>
      <c r="C80" s="15" t="str">
        <f t="shared" si="12"/>
        <v>0</v>
      </c>
      <c r="D80" s="16"/>
      <c r="E80" s="17" t="str">
        <f t="shared" si="13"/>
        <v>0</v>
      </c>
      <c r="F80" s="21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1:16" ht="14.25" customHeight="1" x14ac:dyDescent="0.15">
      <c r="A81" s="22"/>
      <c r="B81" s="14" t="s">
        <v>69</v>
      </c>
      <c r="C81" s="15" t="str">
        <f t="shared" si="12"/>
        <v>0</v>
      </c>
      <c r="D81" s="16"/>
      <c r="E81" s="17" t="str">
        <f t="shared" si="13"/>
        <v>0</v>
      </c>
      <c r="F81" s="21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14.25" customHeight="1" x14ac:dyDescent="0.15">
      <c r="A82" s="22"/>
      <c r="B82" s="14" t="s">
        <v>70</v>
      </c>
      <c r="C82" s="15" t="str">
        <f t="shared" si="12"/>
        <v>0</v>
      </c>
      <c r="D82" s="16"/>
      <c r="E82" s="17" t="str">
        <f t="shared" si="13"/>
        <v>0</v>
      </c>
      <c r="F82" s="21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spans="1:16" ht="14.25" customHeight="1" x14ac:dyDescent="0.15">
      <c r="A83" s="22"/>
      <c r="B83" s="14" t="s">
        <v>71</v>
      </c>
      <c r="C83" s="15" t="str">
        <f t="shared" si="12"/>
        <v>0</v>
      </c>
      <c r="D83" s="16"/>
      <c r="E83" s="17" t="str">
        <f t="shared" si="13"/>
        <v>0</v>
      </c>
      <c r="F83" s="21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1:16" ht="14.25" customHeight="1" x14ac:dyDescent="0.15">
      <c r="A84" s="22"/>
      <c r="B84" s="24" t="s">
        <v>72</v>
      </c>
      <c r="C84" s="15" t="str">
        <f t="shared" si="12"/>
        <v>0</v>
      </c>
      <c r="D84" s="16"/>
      <c r="E84" s="17" t="str">
        <f t="shared" si="13"/>
        <v>0</v>
      </c>
      <c r="F84" s="21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spans="1:16" ht="14.25" customHeight="1" x14ac:dyDescent="0.15">
      <c r="A85" s="22"/>
      <c r="B85" s="14" t="s">
        <v>73</v>
      </c>
      <c r="C85" s="15" t="str">
        <f t="shared" si="12"/>
        <v>0</v>
      </c>
      <c r="D85" s="16"/>
      <c r="E85" s="17" t="str">
        <f t="shared" si="13"/>
        <v>0</v>
      </c>
      <c r="F85" s="21"/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 spans="1:16" ht="14.25" customHeight="1" x14ac:dyDescent="0.15">
      <c r="A86" s="22"/>
      <c r="B86" s="14" t="s">
        <v>74</v>
      </c>
      <c r="C86" s="15" t="str">
        <f t="shared" si="12"/>
        <v>0</v>
      </c>
      <c r="D86" s="16"/>
      <c r="E86" s="17" t="str">
        <f t="shared" si="13"/>
        <v>0</v>
      </c>
      <c r="F86" s="21"/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 spans="1:16" ht="14.25" customHeight="1" x14ac:dyDescent="0.15">
      <c r="A87" s="22"/>
      <c r="B87" s="14" t="s">
        <v>75</v>
      </c>
      <c r="C87" s="15" t="str">
        <f t="shared" si="12"/>
        <v>0</v>
      </c>
      <c r="D87" s="16"/>
      <c r="E87" s="17" t="str">
        <f t="shared" si="13"/>
        <v>0</v>
      </c>
      <c r="F87" s="21"/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 spans="1:16" ht="14.25" customHeight="1" x14ac:dyDescent="0.15">
      <c r="A88" s="22"/>
      <c r="B88" s="30" t="s">
        <v>76</v>
      </c>
      <c r="C88" s="15" t="str">
        <f t="shared" si="12"/>
        <v>0</v>
      </c>
      <c r="D88" s="16"/>
      <c r="E88" s="17" t="str">
        <f t="shared" si="13"/>
        <v>0</v>
      </c>
      <c r="F88" s="21"/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 spans="1:16" ht="14.25" customHeight="1" x14ac:dyDescent="0.15">
      <c r="A89" s="22"/>
      <c r="B89" s="14" t="s">
        <v>77</v>
      </c>
      <c r="C89" s="15" t="str">
        <f t="shared" si="12"/>
        <v>0</v>
      </c>
      <c r="D89" s="16"/>
      <c r="E89" s="17" t="str">
        <f t="shared" si="13"/>
        <v>0</v>
      </c>
      <c r="F89" s="21"/>
      <c r="G89" s="64"/>
      <c r="H89" s="64"/>
      <c r="I89" s="64"/>
      <c r="J89" s="64"/>
      <c r="K89" s="64"/>
      <c r="L89" s="64"/>
      <c r="M89" s="64"/>
      <c r="N89" s="64"/>
      <c r="O89" s="64"/>
      <c r="P89" s="64"/>
    </row>
    <row r="90" spans="1:16" ht="14.25" customHeight="1" x14ac:dyDescent="0.15">
      <c r="A90" s="22"/>
      <c r="B90" s="14" t="s">
        <v>78</v>
      </c>
      <c r="C90" s="15" t="str">
        <f t="shared" si="12"/>
        <v>0</v>
      </c>
      <c r="D90" s="16"/>
      <c r="E90" s="17" t="str">
        <f t="shared" si="13"/>
        <v>0</v>
      </c>
      <c r="F90" s="21"/>
      <c r="G90" s="64"/>
      <c r="H90" s="64"/>
      <c r="I90" s="64"/>
      <c r="J90" s="64"/>
      <c r="K90" s="64"/>
      <c r="L90" s="64"/>
      <c r="M90" s="64"/>
      <c r="N90" s="64"/>
      <c r="O90" s="64"/>
      <c r="P90" s="64"/>
    </row>
    <row r="91" spans="1:16" ht="14.25" customHeight="1" x14ac:dyDescent="0.15">
      <c r="A91" s="22"/>
      <c r="B91" s="14" t="s">
        <v>79</v>
      </c>
      <c r="C91" s="15" t="str">
        <f t="shared" si="12"/>
        <v>0</v>
      </c>
      <c r="D91" s="16"/>
      <c r="E91" s="17" t="str">
        <f t="shared" si="13"/>
        <v>0</v>
      </c>
      <c r="F91" s="21"/>
      <c r="G91" s="64"/>
      <c r="H91" s="64"/>
      <c r="I91" s="64"/>
      <c r="J91" s="64"/>
      <c r="K91" s="64"/>
      <c r="L91" s="64"/>
      <c r="M91" s="64"/>
      <c r="N91" s="64"/>
      <c r="O91" s="64"/>
      <c r="P91" s="64"/>
    </row>
    <row r="92" spans="1:16" ht="14.25" customHeight="1" x14ac:dyDescent="0.15">
      <c r="A92" s="22"/>
      <c r="B92" s="14"/>
      <c r="C92" s="15" t="str">
        <f t="shared" si="12"/>
        <v>0</v>
      </c>
      <c r="D92" s="16"/>
      <c r="E92" s="17" t="str">
        <f t="shared" si="13"/>
        <v>0</v>
      </c>
      <c r="F92" s="21"/>
      <c r="G92" s="64"/>
      <c r="H92" s="64"/>
      <c r="I92" s="64"/>
      <c r="J92" s="64"/>
      <c r="K92" s="64"/>
      <c r="L92" s="64"/>
      <c r="M92" s="64"/>
      <c r="N92" s="64"/>
      <c r="O92" s="64"/>
      <c r="P92" s="64"/>
    </row>
    <row r="93" spans="1:16" ht="14.25" customHeight="1" x14ac:dyDescent="0.15">
      <c r="A93" s="22"/>
      <c r="C93" s="15" t="str">
        <f t="shared" si="12"/>
        <v>0</v>
      </c>
      <c r="D93" s="16"/>
      <c r="E93" s="17" t="str">
        <f t="shared" si="13"/>
        <v>0</v>
      </c>
      <c r="F93" s="21"/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 spans="1:16" ht="14.25" customHeight="1" x14ac:dyDescent="0.15">
      <c r="A94" s="22"/>
      <c r="B94" s="14"/>
      <c r="C94" s="15" t="str">
        <f t="shared" si="12"/>
        <v>0</v>
      </c>
      <c r="D94" s="16"/>
      <c r="E94" s="17" t="str">
        <f t="shared" si="13"/>
        <v>0</v>
      </c>
      <c r="F94" s="21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 spans="1:16" ht="16.5" customHeight="1" x14ac:dyDescent="0.15">
      <c r="A95" s="8"/>
      <c r="B95" s="60" t="s">
        <v>80</v>
      </c>
      <c r="C95" s="61"/>
      <c r="D95" s="61"/>
      <c r="E95" s="61"/>
      <c r="F95" s="62"/>
      <c r="G95" s="64"/>
      <c r="H95" s="64"/>
      <c r="I95" s="64"/>
      <c r="J95" s="64"/>
      <c r="K95" s="64"/>
      <c r="L95" s="64"/>
      <c r="M95" s="64"/>
      <c r="N95" s="64"/>
      <c r="O95" s="64"/>
      <c r="P95" s="64"/>
    </row>
    <row r="96" spans="1:16" ht="24" customHeight="1" x14ac:dyDescent="0.15">
      <c r="A96" s="9"/>
      <c r="B96" s="10"/>
      <c r="C96" s="11" t="s">
        <v>8</v>
      </c>
      <c r="D96" s="11" t="s">
        <v>9</v>
      </c>
      <c r="E96" s="11" t="s">
        <v>10</v>
      </c>
      <c r="F96" s="12" t="s">
        <v>11</v>
      </c>
      <c r="G96" s="64"/>
      <c r="H96" s="64"/>
      <c r="I96" s="64"/>
      <c r="J96" s="64"/>
      <c r="K96" s="64"/>
      <c r="L96" s="64"/>
      <c r="M96" s="64"/>
      <c r="N96" s="64"/>
      <c r="O96" s="64"/>
      <c r="P96" s="64"/>
    </row>
    <row r="97" spans="1:16" ht="14.25" customHeight="1" x14ac:dyDescent="0.15">
      <c r="A97" s="22"/>
      <c r="B97" s="31" t="s">
        <v>81</v>
      </c>
      <c r="C97" s="15" t="str">
        <f t="shared" ref="C97:C116" si="14">IF((D97="A"),1,IF((D97="B"),1,IF((D97="C"),1,IF((D97="D"),1,IF((D97="F"),1,"0")))))</f>
        <v>0</v>
      </c>
      <c r="D97" s="16"/>
      <c r="E97" s="17" t="str">
        <f t="shared" ref="E97:E116" si="15">IF((D97="A"),4,IF((D97="B"),3,IF((D97="C"),2,IF((D97="D"),1,"0"))))</f>
        <v>0</v>
      </c>
      <c r="F97" s="18"/>
      <c r="G97" s="64"/>
      <c r="H97" s="64"/>
      <c r="I97" s="64"/>
      <c r="J97" s="64"/>
      <c r="K97" s="64"/>
      <c r="L97" s="64"/>
      <c r="M97" s="64"/>
      <c r="N97" s="64"/>
      <c r="O97" s="64"/>
      <c r="P97" s="64"/>
    </row>
    <row r="98" spans="1:16" ht="14.25" customHeight="1" x14ac:dyDescent="0.15">
      <c r="A98" s="22"/>
      <c r="B98" s="32" t="s">
        <v>82</v>
      </c>
      <c r="C98" s="15" t="str">
        <f t="shared" si="14"/>
        <v>0</v>
      </c>
      <c r="D98" s="16"/>
      <c r="E98" s="17" t="str">
        <f t="shared" si="15"/>
        <v>0</v>
      </c>
      <c r="F98" s="18"/>
      <c r="G98" s="64"/>
      <c r="H98" s="64"/>
      <c r="I98" s="64"/>
      <c r="J98" s="64"/>
      <c r="K98" s="64"/>
      <c r="L98" s="64"/>
      <c r="M98" s="64"/>
      <c r="N98" s="64"/>
      <c r="O98" s="64"/>
      <c r="P98" s="64"/>
    </row>
    <row r="99" spans="1:16" ht="14.25" customHeight="1" x14ac:dyDescent="0.15">
      <c r="A99" s="22"/>
      <c r="B99" s="33" t="s">
        <v>83</v>
      </c>
      <c r="C99" s="15" t="str">
        <f t="shared" si="14"/>
        <v>0</v>
      </c>
      <c r="D99" s="16"/>
      <c r="E99" s="17" t="str">
        <f t="shared" si="15"/>
        <v>0</v>
      </c>
      <c r="F99" s="18"/>
      <c r="G99" s="64"/>
      <c r="H99" s="64"/>
      <c r="I99" s="64"/>
      <c r="J99" s="64"/>
      <c r="K99" s="64"/>
      <c r="L99" s="64"/>
      <c r="M99" s="64"/>
      <c r="N99" s="64"/>
      <c r="O99" s="64"/>
      <c r="P99" s="64"/>
    </row>
    <row r="100" spans="1:16" ht="14.25" customHeight="1" x14ac:dyDescent="0.15">
      <c r="A100" s="22"/>
      <c r="B100" s="33" t="s">
        <v>84</v>
      </c>
      <c r="C100" s="15" t="str">
        <f t="shared" si="14"/>
        <v>0</v>
      </c>
      <c r="D100" s="16"/>
      <c r="E100" s="17" t="str">
        <f t="shared" si="15"/>
        <v>0</v>
      </c>
      <c r="F100" s="18"/>
      <c r="G100" s="64"/>
      <c r="H100" s="64"/>
      <c r="I100" s="64"/>
      <c r="J100" s="64"/>
      <c r="K100" s="64"/>
      <c r="L100" s="64"/>
      <c r="M100" s="64"/>
      <c r="N100" s="64"/>
      <c r="O100" s="64"/>
      <c r="P100" s="64"/>
    </row>
    <row r="101" spans="1:16" ht="14.25" customHeight="1" x14ac:dyDescent="0.15">
      <c r="A101" s="22"/>
      <c r="B101" s="33" t="s">
        <v>85</v>
      </c>
      <c r="C101" s="15" t="str">
        <f t="shared" si="14"/>
        <v>0</v>
      </c>
      <c r="D101" s="16"/>
      <c r="E101" s="17" t="str">
        <f t="shared" si="15"/>
        <v>0</v>
      </c>
      <c r="F101" s="18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 spans="1:16" ht="14.25" customHeight="1" x14ac:dyDescent="0.15">
      <c r="A102" s="22"/>
      <c r="B102" s="33" t="s">
        <v>86</v>
      </c>
      <c r="C102" s="15" t="str">
        <f t="shared" si="14"/>
        <v>0</v>
      </c>
      <c r="D102" s="16"/>
      <c r="E102" s="17" t="str">
        <f t="shared" si="15"/>
        <v>0</v>
      </c>
      <c r="F102" s="18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spans="1:16" ht="14.25" customHeight="1" x14ac:dyDescent="0.15">
      <c r="A103" s="22"/>
      <c r="B103" s="33" t="s">
        <v>87</v>
      </c>
      <c r="C103" s="15" t="str">
        <f t="shared" si="14"/>
        <v>0</v>
      </c>
      <c r="D103" s="16"/>
      <c r="E103" s="17" t="str">
        <f t="shared" si="15"/>
        <v>0</v>
      </c>
      <c r="F103" s="18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ht="14.25" customHeight="1" x14ac:dyDescent="0.15">
      <c r="A104" s="22"/>
      <c r="B104" s="33" t="s">
        <v>88</v>
      </c>
      <c r="C104" s="15" t="str">
        <f t="shared" si="14"/>
        <v>0</v>
      </c>
      <c r="D104" s="16"/>
      <c r="E104" s="17" t="str">
        <f t="shared" si="15"/>
        <v>0</v>
      </c>
      <c r="F104" s="18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spans="1:16" ht="14.25" customHeight="1" x14ac:dyDescent="0.15">
      <c r="A105" s="22"/>
      <c r="B105" s="33" t="s">
        <v>89</v>
      </c>
      <c r="C105" s="15" t="str">
        <f t="shared" si="14"/>
        <v>0</v>
      </c>
      <c r="D105" s="16"/>
      <c r="E105" s="17" t="str">
        <f t="shared" si="15"/>
        <v>0</v>
      </c>
      <c r="F105" s="18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ht="14.25" customHeight="1" x14ac:dyDescent="0.15">
      <c r="A106" s="22"/>
      <c r="B106" s="33" t="s">
        <v>90</v>
      </c>
      <c r="C106" s="15" t="str">
        <f t="shared" si="14"/>
        <v>0</v>
      </c>
      <c r="D106" s="16"/>
      <c r="E106" s="17" t="str">
        <f t="shared" si="15"/>
        <v>0</v>
      </c>
      <c r="F106" s="18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spans="1:16" ht="14.25" customHeight="1" x14ac:dyDescent="0.15">
      <c r="A107" s="22"/>
      <c r="B107" s="33" t="s">
        <v>91</v>
      </c>
      <c r="C107" s="15" t="str">
        <f t="shared" si="14"/>
        <v>0</v>
      </c>
      <c r="D107" s="16"/>
      <c r="E107" s="17" t="str">
        <f t="shared" si="15"/>
        <v>0</v>
      </c>
      <c r="F107" s="18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spans="1:16" ht="14.25" customHeight="1" x14ac:dyDescent="0.15">
      <c r="A108" s="22"/>
      <c r="B108" s="33" t="s">
        <v>92</v>
      </c>
      <c r="C108" s="15" t="str">
        <f t="shared" si="14"/>
        <v>0</v>
      </c>
      <c r="D108" s="16"/>
      <c r="E108" s="17" t="str">
        <f t="shared" si="15"/>
        <v>0</v>
      </c>
      <c r="F108" s="18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spans="1:16" ht="14.25" customHeight="1" x14ac:dyDescent="0.15">
      <c r="A109" s="22"/>
      <c r="B109" s="33" t="s">
        <v>93</v>
      </c>
      <c r="C109" s="15" t="str">
        <f t="shared" si="14"/>
        <v>0</v>
      </c>
      <c r="D109" s="16"/>
      <c r="E109" s="17" t="str">
        <f t="shared" si="15"/>
        <v>0</v>
      </c>
      <c r="F109" s="18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spans="1:16" ht="14.25" customHeight="1" x14ac:dyDescent="0.15">
      <c r="A110" s="22"/>
      <c r="B110" s="33" t="s">
        <v>94</v>
      </c>
      <c r="C110" s="15" t="str">
        <f t="shared" si="14"/>
        <v>0</v>
      </c>
      <c r="D110" s="16"/>
      <c r="E110" s="17" t="str">
        <f t="shared" si="15"/>
        <v>0</v>
      </c>
      <c r="F110" s="18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spans="1:16" ht="14.25" customHeight="1" x14ac:dyDescent="0.15">
      <c r="A111" s="22"/>
      <c r="B111" s="33" t="s">
        <v>95</v>
      </c>
      <c r="C111" s="15" t="str">
        <f t="shared" si="14"/>
        <v>0</v>
      </c>
      <c r="D111" s="16"/>
      <c r="E111" s="17" t="str">
        <f t="shared" si="15"/>
        <v>0</v>
      </c>
      <c r="F111" s="18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spans="1:16" ht="14.25" customHeight="1" x14ac:dyDescent="0.15">
      <c r="A112" s="22"/>
      <c r="B112" s="33" t="s">
        <v>96</v>
      </c>
      <c r="C112" s="15" t="str">
        <f t="shared" si="14"/>
        <v>0</v>
      </c>
      <c r="D112" s="16"/>
      <c r="E112" s="17" t="str">
        <f t="shared" si="15"/>
        <v>0</v>
      </c>
      <c r="F112" s="18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spans="1:16" ht="14.25" customHeight="1" x14ac:dyDescent="0.15">
      <c r="A113" s="22"/>
      <c r="B113" s="33" t="s">
        <v>97</v>
      </c>
      <c r="C113" s="15" t="str">
        <f t="shared" si="14"/>
        <v>0</v>
      </c>
      <c r="D113" s="16"/>
      <c r="E113" s="17" t="str">
        <f t="shared" si="15"/>
        <v>0</v>
      </c>
      <c r="F113" s="18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spans="1:16" ht="14.25" customHeight="1" x14ac:dyDescent="0.15">
      <c r="A114" s="22"/>
      <c r="B114" s="34"/>
      <c r="C114" s="15" t="str">
        <f t="shared" si="14"/>
        <v>0</v>
      </c>
      <c r="D114" s="16"/>
      <c r="E114" s="17" t="str">
        <f t="shared" si="15"/>
        <v>0</v>
      </c>
      <c r="F114" s="18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spans="1:16" ht="14.25" customHeight="1" x14ac:dyDescent="0.15">
      <c r="A115" s="22"/>
      <c r="B115" s="34"/>
      <c r="C115" s="15" t="str">
        <f t="shared" si="14"/>
        <v>0</v>
      </c>
      <c r="D115" s="16"/>
      <c r="E115" s="17" t="str">
        <f t="shared" si="15"/>
        <v>0</v>
      </c>
      <c r="F115" s="18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ht="14.25" customHeight="1" x14ac:dyDescent="0.15">
      <c r="A116" s="22"/>
      <c r="B116" s="34"/>
      <c r="C116" s="15" t="str">
        <f t="shared" si="14"/>
        <v>0</v>
      </c>
      <c r="D116" s="16"/>
      <c r="E116" s="17" t="str">
        <f t="shared" si="15"/>
        <v>0</v>
      </c>
      <c r="F116" s="18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spans="1:16" ht="15" customHeight="1" x14ac:dyDescent="0.15">
      <c r="A117" s="35"/>
      <c r="B117" s="63" t="s">
        <v>98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spans="1:16" ht="15" customHeight="1" x14ac:dyDescent="0.15">
      <c r="A118" s="36"/>
      <c r="B118" s="65" t="s">
        <v>99</v>
      </c>
      <c r="C118" s="37" t="s">
        <v>100</v>
      </c>
      <c r="D118" s="38"/>
      <c r="E118" s="37" t="s">
        <v>100</v>
      </c>
      <c r="F118" s="38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spans="1:16" ht="15" customHeight="1" x14ac:dyDescent="0.15">
      <c r="A119" s="36"/>
      <c r="B119" s="64"/>
      <c r="C119" s="39" t="s">
        <v>101</v>
      </c>
      <c r="D119" s="40"/>
      <c r="E119" s="41" t="s">
        <v>102</v>
      </c>
      <c r="F119" s="40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spans="1:16" ht="15.75" customHeight="1" x14ac:dyDescent="0.15">
      <c r="A120" s="42"/>
      <c r="B120" s="64"/>
      <c r="C120" s="43">
        <f>SUM(C11:C27,C30:C49,C52:C72,C75:C94,C97:C116,)</f>
        <v>0</v>
      </c>
      <c r="D120" s="40"/>
      <c r="E120" s="43">
        <f>SUM(E11:E27,E30:E49,E52:E72,E75:E94,E97:E116,)</f>
        <v>0</v>
      </c>
      <c r="F120" s="4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spans="1:16" ht="15.75" customHeight="1" x14ac:dyDescent="0.15">
      <c r="A121" s="42"/>
      <c r="B121" s="45"/>
      <c r="C121" s="46"/>
      <c r="D121" s="47"/>
      <c r="E121" s="48"/>
      <c r="F121" s="49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spans="1:16" ht="15.75" customHeight="1" x14ac:dyDescent="0.2">
      <c r="A122" s="42"/>
      <c r="B122" s="50"/>
      <c r="C122" s="51" t="s">
        <v>103</v>
      </c>
      <c r="D122" s="40"/>
      <c r="E122" s="44"/>
      <c r="F122" s="4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spans="1:16" ht="15.75" customHeight="1" x14ac:dyDescent="0.25">
      <c r="A123" s="52"/>
      <c r="B123" s="53" t="s">
        <v>104</v>
      </c>
      <c r="C123" s="54" t="e">
        <f>E120/C120</f>
        <v>#DIV/0!</v>
      </c>
      <c r="D123" s="55"/>
      <c r="E123" s="40"/>
      <c r="F123" s="40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spans="1:16" ht="33" customHeight="1" x14ac:dyDescent="0.25">
      <c r="A124" s="52"/>
      <c r="B124" s="56"/>
      <c r="C124" s="57"/>
      <c r="D124" s="42"/>
      <c r="E124" s="36"/>
      <c r="F124" s="36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</sheetData>
  <mergeCells count="15">
    <mergeCell ref="B95:F95"/>
    <mergeCell ref="B117:F117"/>
    <mergeCell ref="B118:B120"/>
    <mergeCell ref="B2:F2"/>
    <mergeCell ref="G2:P124"/>
    <mergeCell ref="B3:F3"/>
    <mergeCell ref="B4:F4"/>
    <mergeCell ref="B5:F5"/>
    <mergeCell ref="B6:F6"/>
    <mergeCell ref="B7:F7"/>
    <mergeCell ref="B8:D8"/>
    <mergeCell ref="B9:F9"/>
    <mergeCell ref="B28:F28"/>
    <mergeCell ref="B50:F50"/>
    <mergeCell ref="B73:F73"/>
  </mergeCells>
  <printOptions horizontalCentered="1" gridLines="1"/>
  <pageMargins left="0.7" right="0.7" top="0.75" bottom="0.75" header="0" footer="0"/>
  <pageSetup scale="5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GPA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2020-11-30T20:15:53Z</dcterms:modified>
</cp:coreProperties>
</file>